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予選リーグ結果" sheetId="1" r:id="rId1"/>
  </sheets>
  <definedNames/>
  <calcPr fullCalcOnLoad="1"/>
</workbook>
</file>

<file path=xl/sharedStrings.xml><?xml version="1.0" encoding="utf-8"?>
<sst xmlns="http://schemas.openxmlformats.org/spreadsheetml/2006/main" count="185" uniqueCount="55">
  <si>
    <t>第４回　湯けむりカップ予選リーグ表(2月21日(土））</t>
  </si>
  <si>
    <t>試合会場　</t>
  </si>
  <si>
    <t>a～dグループ　戸倉体育館</t>
  </si>
  <si>
    <t>e～hグループ　更埴体育館</t>
  </si>
  <si>
    <t>試合時間　１０分－２分－１０分</t>
  </si>
  <si>
    <t>勝ち点</t>
  </si>
  <si>
    <t>勝　3</t>
  </si>
  <si>
    <t>分　1</t>
  </si>
  <si>
    <t>負　0</t>
  </si>
  <si>
    <t>aグループ</t>
  </si>
  <si>
    <t>勝点</t>
  </si>
  <si>
    <t>得点</t>
  </si>
  <si>
    <t>失点</t>
  </si>
  <si>
    <t>得失点</t>
  </si>
  <si>
    <t>順位</t>
  </si>
  <si>
    <t>軽井沢FC</t>
  </si>
  <si>
    <t>―</t>
  </si>
  <si>
    <t>FCフェローズ</t>
  </si>
  <si>
    <t>坂　城</t>
  </si>
  <si>
    <t>射水市ﾄﾚｾﾝ</t>
  </si>
  <si>
    <t>bグループ</t>
  </si>
  <si>
    <t>千曲FC</t>
  </si>
  <si>
    <t>芹　田</t>
  </si>
  <si>
    <t>豊野FC</t>
  </si>
  <si>
    <t>BIANCO CF White</t>
  </si>
  <si>
    <t>cグループ</t>
  </si>
  <si>
    <t>戸倉</t>
  </si>
  <si>
    <t>徳　間</t>
  </si>
  <si>
    <t>BIANKO CF　Navy</t>
  </si>
  <si>
    <t>豊科南</t>
  </si>
  <si>
    <t>dグループ</t>
  </si>
  <si>
    <t>篠ノ井</t>
  </si>
  <si>
    <t>吉　田</t>
  </si>
  <si>
    <t>Fu～Wa FC</t>
  </si>
  <si>
    <t>青木ｽﾋﾟﾘｯﾂ</t>
  </si>
  <si>
    <t>eグループ</t>
  </si>
  <si>
    <t>FC.JNS</t>
  </si>
  <si>
    <t>千曲選抜U11</t>
  </si>
  <si>
    <t>FCｱﾋﾞｴｽ</t>
  </si>
  <si>
    <t>南松本</t>
  </si>
  <si>
    <t>fグループ</t>
  </si>
  <si>
    <t>屋　代</t>
  </si>
  <si>
    <t>裾花FC</t>
  </si>
  <si>
    <t>ARTISTA</t>
  </si>
  <si>
    <t>小千谷SC</t>
  </si>
  <si>
    <t>gグループ</t>
  </si>
  <si>
    <t>昭和FC</t>
  </si>
  <si>
    <t>茅野玉川</t>
  </si>
  <si>
    <t>FC Cano</t>
  </si>
  <si>
    <t>日野FC</t>
  </si>
  <si>
    <t>hグループ</t>
  </si>
  <si>
    <t>浅　川</t>
  </si>
  <si>
    <t>埴　生</t>
  </si>
  <si>
    <t>JFC須坂</t>
  </si>
  <si>
    <t>桃李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</si>
</sst>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3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double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 diagonalDown="1">
      <left/>
      <right style="double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T48" sqref="T48"/>
    </sheetView>
  </sheetViews>
  <sheetFormatPr defaultColWidth="9.00390625" defaultRowHeight="13.5"/>
  <cols>
    <col min="1" max="1" width="9.00390625" style="1" customWidth="1"/>
    <col min="2" max="13" width="3.75390625" style="1" customWidth="1"/>
    <col min="14" max="16" width="6.50390625" style="1" customWidth="1"/>
    <col min="17" max="17" width="7.50390625" style="8" bestFit="1" customWidth="1"/>
    <col min="18" max="18" width="6.50390625" style="1" customWidth="1"/>
    <col min="19" max="16384" width="9.00390625" style="1" customWidth="1"/>
  </cols>
  <sheetData>
    <row r="1" spans="3:17" ht="15">
      <c r="C1" s="25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3:17" ht="15">
      <c r="C2" s="2" t="s">
        <v>1</v>
      </c>
      <c r="D2" s="2"/>
      <c r="E2" s="2"/>
      <c r="F2" s="3" t="s">
        <v>2</v>
      </c>
      <c r="G2" s="3"/>
      <c r="H2" s="3"/>
      <c r="I2" s="4"/>
      <c r="J2" s="4"/>
      <c r="K2" s="4"/>
      <c r="L2" s="4"/>
      <c r="M2" s="4"/>
      <c r="N2" s="5"/>
      <c r="O2" s="5"/>
      <c r="P2" s="5"/>
      <c r="Q2" s="6"/>
    </row>
    <row r="3" spans="3:17" ht="15">
      <c r="C3" s="2"/>
      <c r="D3" s="2"/>
      <c r="E3" s="2"/>
      <c r="F3" s="3" t="s">
        <v>3</v>
      </c>
      <c r="G3" s="3"/>
      <c r="H3" s="3"/>
      <c r="I3" s="4"/>
      <c r="J3" s="4"/>
      <c r="K3" s="4"/>
      <c r="L3" s="4"/>
      <c r="M3" s="4"/>
      <c r="N3" s="5"/>
      <c r="O3" s="5"/>
      <c r="P3" s="5"/>
      <c r="Q3" s="6"/>
    </row>
    <row r="4" spans="3:18" ht="13.5">
      <c r="C4" s="2" t="s">
        <v>4</v>
      </c>
      <c r="D4" s="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4"/>
    </row>
    <row r="5" spans="3:18" ht="13.5">
      <c r="C5" s="2" t="s">
        <v>5</v>
      </c>
      <c r="D5" s="2"/>
      <c r="E5" s="2"/>
      <c r="F5" s="26" t="s">
        <v>6</v>
      </c>
      <c r="G5" s="26"/>
      <c r="H5" s="4"/>
      <c r="I5" s="26" t="s">
        <v>7</v>
      </c>
      <c r="J5" s="26"/>
      <c r="K5" s="4"/>
      <c r="L5" s="26" t="s">
        <v>8</v>
      </c>
      <c r="M5" s="26"/>
      <c r="N5" s="4"/>
      <c r="R5" s="4"/>
    </row>
    <row r="6" spans="1:18" ht="15.75" customHeight="1">
      <c r="A6" s="9" t="s">
        <v>9</v>
      </c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4"/>
    </row>
    <row r="7" spans="1:18" ht="15.75" customHeight="1">
      <c r="A7" s="10"/>
      <c r="B7" s="27" t="str">
        <f>A8</f>
        <v>軽井沢FC</v>
      </c>
      <c r="C7" s="28"/>
      <c r="D7" s="29"/>
      <c r="E7" s="27" t="str">
        <f>(A9)</f>
        <v>FCフェローズ</v>
      </c>
      <c r="F7" s="28"/>
      <c r="G7" s="29"/>
      <c r="H7" s="27" t="str">
        <f>(A10)</f>
        <v>坂　城</v>
      </c>
      <c r="I7" s="28"/>
      <c r="J7" s="29"/>
      <c r="K7" s="27" t="str">
        <f>(A11)</f>
        <v>射水市ﾄﾚｾﾝ</v>
      </c>
      <c r="L7" s="28"/>
      <c r="M7" s="30"/>
      <c r="N7" s="11" t="s">
        <v>10</v>
      </c>
      <c r="O7" s="12" t="s">
        <v>11</v>
      </c>
      <c r="P7" s="12" t="s">
        <v>12</v>
      </c>
      <c r="Q7" s="13" t="s">
        <v>13</v>
      </c>
      <c r="R7" s="12" t="s">
        <v>14</v>
      </c>
    </row>
    <row r="8" spans="1:18" ht="15.75" customHeight="1">
      <c r="A8" s="14" t="s">
        <v>15</v>
      </c>
      <c r="B8" s="31"/>
      <c r="C8" s="32"/>
      <c r="D8" s="33"/>
      <c r="E8" s="15">
        <v>5</v>
      </c>
      <c r="F8" s="16" t="s">
        <v>16</v>
      </c>
      <c r="G8" s="17">
        <v>0</v>
      </c>
      <c r="H8" s="18">
        <v>10</v>
      </c>
      <c r="I8" s="16" t="s">
        <v>16</v>
      </c>
      <c r="J8" s="17">
        <v>0</v>
      </c>
      <c r="K8" s="18">
        <v>3</v>
      </c>
      <c r="L8" s="16" t="s">
        <v>16</v>
      </c>
      <c r="M8" s="17">
        <v>0</v>
      </c>
      <c r="N8" s="19">
        <v>9</v>
      </c>
      <c r="O8" s="20">
        <f>E8+H8+K8</f>
        <v>18</v>
      </c>
      <c r="P8" s="20">
        <f>G8+J8+M8</f>
        <v>0</v>
      </c>
      <c r="Q8" s="21">
        <f>O8-P8</f>
        <v>18</v>
      </c>
      <c r="R8" s="20">
        <v>1</v>
      </c>
    </row>
    <row r="9" spans="1:18" ht="15.75" customHeight="1">
      <c r="A9" s="14" t="s">
        <v>17</v>
      </c>
      <c r="B9" s="22">
        <v>0</v>
      </c>
      <c r="C9" s="16" t="s">
        <v>16</v>
      </c>
      <c r="D9" s="17">
        <v>5</v>
      </c>
      <c r="E9" s="34"/>
      <c r="F9" s="35"/>
      <c r="G9" s="36"/>
      <c r="H9" s="15">
        <v>3</v>
      </c>
      <c r="I9" s="16" t="s">
        <v>16</v>
      </c>
      <c r="J9" s="17">
        <v>0</v>
      </c>
      <c r="K9" s="18">
        <v>0</v>
      </c>
      <c r="L9" s="16" t="s">
        <v>16</v>
      </c>
      <c r="M9" s="17">
        <v>1</v>
      </c>
      <c r="N9" s="19">
        <v>3</v>
      </c>
      <c r="O9" s="20">
        <f>B9+H9+K9</f>
        <v>3</v>
      </c>
      <c r="P9" s="20">
        <f>D9+J9+M9</f>
        <v>6</v>
      </c>
      <c r="Q9" s="21">
        <f>O9-P9</f>
        <v>-3</v>
      </c>
      <c r="R9" s="20">
        <v>3</v>
      </c>
    </row>
    <row r="10" spans="1:18" ht="15.75" customHeight="1">
      <c r="A10" s="14" t="s">
        <v>18</v>
      </c>
      <c r="B10" s="22">
        <v>0</v>
      </c>
      <c r="C10" s="16" t="s">
        <v>16</v>
      </c>
      <c r="D10" s="17">
        <v>10</v>
      </c>
      <c r="E10" s="18">
        <v>0</v>
      </c>
      <c r="F10" s="16" t="s">
        <v>16</v>
      </c>
      <c r="G10" s="17">
        <v>3</v>
      </c>
      <c r="H10" s="34"/>
      <c r="I10" s="35"/>
      <c r="J10" s="36"/>
      <c r="K10" s="15">
        <v>1</v>
      </c>
      <c r="L10" s="16" t="s">
        <v>16</v>
      </c>
      <c r="M10" s="17">
        <v>3</v>
      </c>
      <c r="N10" s="19">
        <v>0</v>
      </c>
      <c r="O10" s="20">
        <f>B10+E10+K10</f>
        <v>1</v>
      </c>
      <c r="P10" s="20">
        <f>D10+G10+M10</f>
        <v>16</v>
      </c>
      <c r="Q10" s="21">
        <f>O10-P10</f>
        <v>-15</v>
      </c>
      <c r="R10" s="20">
        <v>4</v>
      </c>
    </row>
    <row r="11" spans="1:18" ht="15.75" customHeight="1">
      <c r="A11" s="14" t="s">
        <v>19</v>
      </c>
      <c r="B11" s="22">
        <v>0</v>
      </c>
      <c r="C11" s="16" t="s">
        <v>16</v>
      </c>
      <c r="D11" s="17">
        <v>3</v>
      </c>
      <c r="E11" s="18">
        <v>1</v>
      </c>
      <c r="F11" s="16" t="s">
        <v>16</v>
      </c>
      <c r="G11" s="17">
        <v>0</v>
      </c>
      <c r="H11" s="18">
        <v>3</v>
      </c>
      <c r="I11" s="16" t="s">
        <v>16</v>
      </c>
      <c r="J11" s="17">
        <v>1</v>
      </c>
      <c r="K11" s="34"/>
      <c r="L11" s="35"/>
      <c r="M11" s="37"/>
      <c r="N11" s="19">
        <v>6</v>
      </c>
      <c r="O11" s="20">
        <f>B11+E11+H11</f>
        <v>4</v>
      </c>
      <c r="P11" s="20">
        <f>D11+G11+J11</f>
        <v>4</v>
      </c>
      <c r="Q11" s="21">
        <f>O11-P11</f>
        <v>0</v>
      </c>
      <c r="R11" s="20">
        <v>2</v>
      </c>
    </row>
    <row r="12" spans="1:18" ht="15.75" customHeight="1">
      <c r="A12" s="9" t="s">
        <v>20</v>
      </c>
      <c r="B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/>
      <c r="R12" s="4"/>
    </row>
    <row r="13" spans="1:18" ht="15.75" customHeight="1">
      <c r="A13" s="10"/>
      <c r="B13" s="27" t="str">
        <f>(A14)</f>
        <v>千曲FC</v>
      </c>
      <c r="C13" s="28"/>
      <c r="D13" s="29"/>
      <c r="E13" s="27" t="str">
        <f>(A15)</f>
        <v>芹　田</v>
      </c>
      <c r="F13" s="28"/>
      <c r="G13" s="29"/>
      <c r="H13" s="27" t="str">
        <f>(A16)</f>
        <v>豊野FC</v>
      </c>
      <c r="I13" s="28"/>
      <c r="J13" s="29"/>
      <c r="K13" s="27" t="str">
        <f>(A17)</f>
        <v>BIANCO CF White</v>
      </c>
      <c r="L13" s="28"/>
      <c r="M13" s="30"/>
      <c r="N13" s="11" t="s">
        <v>10</v>
      </c>
      <c r="O13" s="12" t="s">
        <v>11</v>
      </c>
      <c r="P13" s="12" t="s">
        <v>12</v>
      </c>
      <c r="Q13" s="13" t="s">
        <v>13</v>
      </c>
      <c r="R13" s="12" t="s">
        <v>14</v>
      </c>
    </row>
    <row r="14" spans="1:18" ht="15.75" customHeight="1">
      <c r="A14" s="14" t="s">
        <v>21</v>
      </c>
      <c r="B14" s="31"/>
      <c r="C14" s="32"/>
      <c r="D14" s="33"/>
      <c r="E14" s="15">
        <v>0</v>
      </c>
      <c r="F14" s="16" t="s">
        <v>16</v>
      </c>
      <c r="G14" s="17">
        <v>4</v>
      </c>
      <c r="H14" s="18">
        <v>0</v>
      </c>
      <c r="I14" s="16" t="s">
        <v>16</v>
      </c>
      <c r="J14" s="17">
        <v>6</v>
      </c>
      <c r="K14" s="18">
        <v>0</v>
      </c>
      <c r="L14" s="16" t="s">
        <v>16</v>
      </c>
      <c r="M14" s="17">
        <v>3</v>
      </c>
      <c r="N14" s="19">
        <v>0</v>
      </c>
      <c r="O14" s="20">
        <f>E14+H14+K14</f>
        <v>0</v>
      </c>
      <c r="P14" s="20">
        <f>G14+J14+M14</f>
        <v>13</v>
      </c>
      <c r="Q14" s="21">
        <f>O14-P14</f>
        <v>-13</v>
      </c>
      <c r="R14" s="20">
        <v>4</v>
      </c>
    </row>
    <row r="15" spans="1:18" ht="15.75" customHeight="1">
      <c r="A15" s="14" t="s">
        <v>22</v>
      </c>
      <c r="B15" s="22">
        <v>4</v>
      </c>
      <c r="C15" s="16" t="s">
        <v>16</v>
      </c>
      <c r="D15" s="17">
        <v>0</v>
      </c>
      <c r="E15" s="34"/>
      <c r="F15" s="35"/>
      <c r="G15" s="36"/>
      <c r="H15" s="15">
        <v>6</v>
      </c>
      <c r="I15" s="16" t="s">
        <v>16</v>
      </c>
      <c r="J15" s="17">
        <v>1</v>
      </c>
      <c r="K15" s="18">
        <v>5</v>
      </c>
      <c r="L15" s="16" t="s">
        <v>16</v>
      </c>
      <c r="M15" s="17">
        <v>0</v>
      </c>
      <c r="N15" s="19">
        <v>9</v>
      </c>
      <c r="O15" s="20">
        <f>B15+H15+K15</f>
        <v>15</v>
      </c>
      <c r="P15" s="20">
        <f>D15+J15+M15</f>
        <v>1</v>
      </c>
      <c r="Q15" s="21">
        <f>O15-P15</f>
        <v>14</v>
      </c>
      <c r="R15" s="20">
        <v>1</v>
      </c>
    </row>
    <row r="16" spans="1:18" ht="15.75" customHeight="1">
      <c r="A16" s="14" t="s">
        <v>23</v>
      </c>
      <c r="B16" s="22">
        <v>6</v>
      </c>
      <c r="C16" s="16" t="s">
        <v>16</v>
      </c>
      <c r="D16" s="17">
        <v>0</v>
      </c>
      <c r="E16" s="18">
        <v>1</v>
      </c>
      <c r="F16" s="16" t="s">
        <v>16</v>
      </c>
      <c r="G16" s="17">
        <v>6</v>
      </c>
      <c r="H16" s="34"/>
      <c r="I16" s="35"/>
      <c r="J16" s="36"/>
      <c r="K16" s="15">
        <v>4</v>
      </c>
      <c r="L16" s="16" t="s">
        <v>16</v>
      </c>
      <c r="M16" s="17">
        <v>2</v>
      </c>
      <c r="N16" s="19">
        <v>6</v>
      </c>
      <c r="O16" s="20">
        <f>B16+E16+K16</f>
        <v>11</v>
      </c>
      <c r="P16" s="20">
        <f>D16+G16+M16</f>
        <v>8</v>
      </c>
      <c r="Q16" s="21">
        <f>O16-P16</f>
        <v>3</v>
      </c>
      <c r="R16" s="20">
        <v>2</v>
      </c>
    </row>
    <row r="17" spans="1:18" ht="15.75" customHeight="1">
      <c r="A17" s="14" t="s">
        <v>24</v>
      </c>
      <c r="B17" s="22">
        <v>3</v>
      </c>
      <c r="C17" s="16" t="s">
        <v>16</v>
      </c>
      <c r="D17" s="17">
        <v>0</v>
      </c>
      <c r="E17" s="18">
        <v>0</v>
      </c>
      <c r="F17" s="16" t="s">
        <v>16</v>
      </c>
      <c r="G17" s="17">
        <v>5</v>
      </c>
      <c r="H17" s="18">
        <v>2</v>
      </c>
      <c r="I17" s="16" t="s">
        <v>16</v>
      </c>
      <c r="J17" s="17">
        <v>4</v>
      </c>
      <c r="K17" s="34"/>
      <c r="L17" s="35"/>
      <c r="M17" s="37"/>
      <c r="N17" s="19">
        <v>3</v>
      </c>
      <c r="O17" s="20">
        <f>B17+E17+H17</f>
        <v>5</v>
      </c>
      <c r="P17" s="20">
        <f>D17+G17+J17</f>
        <v>9</v>
      </c>
      <c r="Q17" s="21">
        <f>O17-P17</f>
        <v>-4</v>
      </c>
      <c r="R17" s="20">
        <v>3</v>
      </c>
    </row>
    <row r="18" spans="1:18" ht="15.75" customHeight="1">
      <c r="A18" s="9" t="s">
        <v>25</v>
      </c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"/>
      <c r="R18" s="4"/>
    </row>
    <row r="19" spans="1:18" ht="15.75" customHeight="1">
      <c r="A19" s="10"/>
      <c r="B19" s="27" t="str">
        <f>(A20)</f>
        <v>戸倉</v>
      </c>
      <c r="C19" s="28"/>
      <c r="D19" s="29"/>
      <c r="E19" s="27" t="str">
        <f>(A21)</f>
        <v>徳　間</v>
      </c>
      <c r="F19" s="28"/>
      <c r="G19" s="29"/>
      <c r="H19" s="27" t="str">
        <f>(A22)</f>
        <v>BIANKO CF　Navy</v>
      </c>
      <c r="I19" s="28"/>
      <c r="J19" s="29"/>
      <c r="K19" s="27" t="str">
        <f>(A23)</f>
        <v>豊科南</v>
      </c>
      <c r="L19" s="28"/>
      <c r="M19" s="30"/>
      <c r="N19" s="11" t="s">
        <v>10</v>
      </c>
      <c r="O19" s="12" t="s">
        <v>11</v>
      </c>
      <c r="P19" s="12" t="s">
        <v>12</v>
      </c>
      <c r="Q19" s="13" t="s">
        <v>13</v>
      </c>
      <c r="R19" s="12" t="s">
        <v>14</v>
      </c>
    </row>
    <row r="20" spans="1:18" ht="15.75" customHeight="1">
      <c r="A20" s="14" t="s">
        <v>26</v>
      </c>
      <c r="B20" s="31"/>
      <c r="C20" s="32"/>
      <c r="D20" s="33"/>
      <c r="E20" s="15">
        <v>6</v>
      </c>
      <c r="F20" s="16" t="s">
        <v>16</v>
      </c>
      <c r="G20" s="17">
        <v>4</v>
      </c>
      <c r="H20" s="18">
        <v>6</v>
      </c>
      <c r="I20" s="16" t="s">
        <v>16</v>
      </c>
      <c r="J20" s="17">
        <v>2</v>
      </c>
      <c r="K20" s="18">
        <v>0</v>
      </c>
      <c r="L20" s="16" t="s">
        <v>16</v>
      </c>
      <c r="M20" s="17">
        <v>3</v>
      </c>
      <c r="N20" s="19">
        <v>6</v>
      </c>
      <c r="O20" s="20">
        <f>E20+H20+K20</f>
        <v>12</v>
      </c>
      <c r="P20" s="20">
        <f>G20+J20+M20</f>
        <v>9</v>
      </c>
      <c r="Q20" s="21">
        <f>O20-P20</f>
        <v>3</v>
      </c>
      <c r="R20" s="20">
        <v>2</v>
      </c>
    </row>
    <row r="21" spans="1:18" ht="15.75" customHeight="1">
      <c r="A21" s="14" t="s">
        <v>27</v>
      </c>
      <c r="B21" s="22">
        <v>4</v>
      </c>
      <c r="C21" s="16" t="s">
        <v>16</v>
      </c>
      <c r="D21" s="17">
        <v>6</v>
      </c>
      <c r="E21" s="34"/>
      <c r="F21" s="35"/>
      <c r="G21" s="36"/>
      <c r="H21" s="15">
        <v>4</v>
      </c>
      <c r="I21" s="16" t="s">
        <v>16</v>
      </c>
      <c r="J21" s="17">
        <v>5</v>
      </c>
      <c r="K21" s="18">
        <v>2</v>
      </c>
      <c r="L21" s="16" t="s">
        <v>16</v>
      </c>
      <c r="M21" s="17">
        <v>3</v>
      </c>
      <c r="N21" s="19">
        <v>0</v>
      </c>
      <c r="O21" s="20">
        <f>B21+H21+K21</f>
        <v>10</v>
      </c>
      <c r="P21" s="20">
        <f>D21+J21+M21</f>
        <v>14</v>
      </c>
      <c r="Q21" s="21">
        <f>O21-P21</f>
        <v>-4</v>
      </c>
      <c r="R21" s="20">
        <v>4</v>
      </c>
    </row>
    <row r="22" spans="1:18" ht="15.75" customHeight="1">
      <c r="A22" s="14" t="s">
        <v>28</v>
      </c>
      <c r="B22" s="22">
        <v>2</v>
      </c>
      <c r="C22" s="16" t="s">
        <v>16</v>
      </c>
      <c r="D22" s="17">
        <v>6</v>
      </c>
      <c r="E22" s="18">
        <v>5</v>
      </c>
      <c r="F22" s="16" t="s">
        <v>16</v>
      </c>
      <c r="G22" s="17">
        <v>4</v>
      </c>
      <c r="H22" s="34"/>
      <c r="I22" s="35"/>
      <c r="J22" s="36"/>
      <c r="K22" s="15">
        <v>3</v>
      </c>
      <c r="L22" s="16" t="s">
        <v>16</v>
      </c>
      <c r="M22" s="17">
        <v>4</v>
      </c>
      <c r="N22" s="19">
        <v>3</v>
      </c>
      <c r="O22" s="20">
        <f>B22+E22+K22</f>
        <v>10</v>
      </c>
      <c r="P22" s="20">
        <f>D22+G22+M22</f>
        <v>14</v>
      </c>
      <c r="Q22" s="21">
        <f>O22-P22</f>
        <v>-4</v>
      </c>
      <c r="R22" s="20">
        <v>3</v>
      </c>
    </row>
    <row r="23" spans="1:18" ht="15.75" customHeight="1">
      <c r="A23" s="14" t="s">
        <v>29</v>
      </c>
      <c r="B23" s="22">
        <v>3</v>
      </c>
      <c r="C23" s="16" t="s">
        <v>16</v>
      </c>
      <c r="D23" s="17">
        <v>0</v>
      </c>
      <c r="E23" s="18">
        <v>3</v>
      </c>
      <c r="F23" s="16" t="s">
        <v>16</v>
      </c>
      <c r="G23" s="17">
        <v>2</v>
      </c>
      <c r="H23" s="18">
        <v>4</v>
      </c>
      <c r="I23" s="16" t="s">
        <v>16</v>
      </c>
      <c r="J23" s="17">
        <v>3</v>
      </c>
      <c r="K23" s="34"/>
      <c r="L23" s="35"/>
      <c r="M23" s="37"/>
      <c r="N23" s="19">
        <v>9</v>
      </c>
      <c r="O23" s="20">
        <f>B23+E23+H23</f>
        <v>10</v>
      </c>
      <c r="P23" s="20">
        <f>D23+G23+J23</f>
        <v>5</v>
      </c>
      <c r="Q23" s="21">
        <f>O23-P23</f>
        <v>5</v>
      </c>
      <c r="R23" s="20">
        <v>1</v>
      </c>
    </row>
    <row r="24" spans="1:18" ht="15.75" customHeight="1">
      <c r="A24" s="9" t="s">
        <v>30</v>
      </c>
      <c r="B24" s="9"/>
      <c r="D24" s="2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"/>
      <c r="R24" s="4"/>
    </row>
    <row r="25" spans="1:18" ht="15.75" customHeight="1">
      <c r="A25" s="10"/>
      <c r="B25" s="27" t="str">
        <f>(A26)</f>
        <v>篠ノ井</v>
      </c>
      <c r="C25" s="28"/>
      <c r="D25" s="29"/>
      <c r="E25" s="27" t="str">
        <f>(A27)</f>
        <v>吉　田</v>
      </c>
      <c r="F25" s="28"/>
      <c r="G25" s="29"/>
      <c r="H25" s="27" t="str">
        <f>(A28)</f>
        <v>Fu～Wa FC</v>
      </c>
      <c r="I25" s="28"/>
      <c r="J25" s="29"/>
      <c r="K25" s="27" t="str">
        <f>(A29)</f>
        <v>青木ｽﾋﾟﾘｯﾂ</v>
      </c>
      <c r="L25" s="28"/>
      <c r="M25" s="30"/>
      <c r="N25" s="11" t="s">
        <v>10</v>
      </c>
      <c r="O25" s="12" t="s">
        <v>11</v>
      </c>
      <c r="P25" s="12" t="s">
        <v>12</v>
      </c>
      <c r="Q25" s="13" t="s">
        <v>13</v>
      </c>
      <c r="R25" s="12" t="s">
        <v>14</v>
      </c>
    </row>
    <row r="26" spans="1:18" ht="15.75" customHeight="1">
      <c r="A26" s="14" t="s">
        <v>31</v>
      </c>
      <c r="B26" s="31"/>
      <c r="C26" s="32"/>
      <c r="D26" s="33"/>
      <c r="E26" s="15">
        <v>1</v>
      </c>
      <c r="F26" s="16" t="s">
        <v>16</v>
      </c>
      <c r="G26" s="17">
        <v>2</v>
      </c>
      <c r="H26" s="18">
        <v>2</v>
      </c>
      <c r="I26" s="16" t="s">
        <v>16</v>
      </c>
      <c r="J26" s="17">
        <v>2</v>
      </c>
      <c r="K26" s="18">
        <v>6</v>
      </c>
      <c r="L26" s="16" t="s">
        <v>16</v>
      </c>
      <c r="M26" s="17">
        <v>1</v>
      </c>
      <c r="N26" s="19">
        <v>4</v>
      </c>
      <c r="O26" s="20">
        <f>E26+H26+K26</f>
        <v>9</v>
      </c>
      <c r="P26" s="20">
        <f>G26+J26+M26</f>
        <v>5</v>
      </c>
      <c r="Q26" s="21">
        <f>O26-P26</f>
        <v>4</v>
      </c>
      <c r="R26" s="20">
        <v>3</v>
      </c>
    </row>
    <row r="27" spans="1:18" ht="15.75" customHeight="1">
      <c r="A27" s="14" t="s">
        <v>32</v>
      </c>
      <c r="B27" s="22">
        <v>2</v>
      </c>
      <c r="C27" s="16" t="s">
        <v>16</v>
      </c>
      <c r="D27" s="17">
        <v>1</v>
      </c>
      <c r="E27" s="34"/>
      <c r="F27" s="35"/>
      <c r="G27" s="36"/>
      <c r="H27" s="15">
        <v>1</v>
      </c>
      <c r="I27" s="16" t="s">
        <v>16</v>
      </c>
      <c r="J27" s="17">
        <v>6</v>
      </c>
      <c r="K27" s="18">
        <v>3</v>
      </c>
      <c r="L27" s="16" t="s">
        <v>16</v>
      </c>
      <c r="M27" s="17">
        <v>2</v>
      </c>
      <c r="N27" s="19">
        <v>6</v>
      </c>
      <c r="O27" s="20">
        <f>B27+H27+K27</f>
        <v>6</v>
      </c>
      <c r="P27" s="20">
        <f>D27+J27+M27</f>
        <v>9</v>
      </c>
      <c r="Q27" s="21">
        <f>O27-P27</f>
        <v>-3</v>
      </c>
      <c r="R27" s="20">
        <v>2</v>
      </c>
    </row>
    <row r="28" spans="1:18" ht="15.75" customHeight="1">
      <c r="A28" s="14" t="s">
        <v>33</v>
      </c>
      <c r="B28" s="22">
        <v>2</v>
      </c>
      <c r="C28" s="16" t="s">
        <v>16</v>
      </c>
      <c r="D28" s="17">
        <v>2</v>
      </c>
      <c r="E28" s="18">
        <v>6</v>
      </c>
      <c r="F28" s="16" t="s">
        <v>16</v>
      </c>
      <c r="G28" s="17">
        <v>1</v>
      </c>
      <c r="H28" s="34"/>
      <c r="I28" s="35"/>
      <c r="J28" s="36"/>
      <c r="K28" s="15">
        <v>11</v>
      </c>
      <c r="L28" s="16" t="s">
        <v>16</v>
      </c>
      <c r="M28" s="17">
        <v>0</v>
      </c>
      <c r="N28" s="19">
        <v>7</v>
      </c>
      <c r="O28" s="20">
        <f>B28+E28+K28</f>
        <v>19</v>
      </c>
      <c r="P28" s="20">
        <f>D28+G28+M28</f>
        <v>3</v>
      </c>
      <c r="Q28" s="21">
        <f>O28-P28</f>
        <v>16</v>
      </c>
      <c r="R28" s="20">
        <v>1</v>
      </c>
    </row>
    <row r="29" spans="1:18" ht="15.75" customHeight="1">
      <c r="A29" s="14" t="s">
        <v>34</v>
      </c>
      <c r="B29" s="22">
        <v>1</v>
      </c>
      <c r="C29" s="16" t="s">
        <v>16</v>
      </c>
      <c r="D29" s="17">
        <v>6</v>
      </c>
      <c r="E29" s="18">
        <v>2</v>
      </c>
      <c r="F29" s="16" t="s">
        <v>16</v>
      </c>
      <c r="G29" s="17">
        <v>3</v>
      </c>
      <c r="H29" s="18">
        <v>0</v>
      </c>
      <c r="I29" s="16" t="s">
        <v>16</v>
      </c>
      <c r="J29" s="17">
        <v>11</v>
      </c>
      <c r="K29" s="34"/>
      <c r="L29" s="35"/>
      <c r="M29" s="37"/>
      <c r="N29" s="19">
        <v>0</v>
      </c>
      <c r="O29" s="20">
        <f>B29+E29+H29</f>
        <v>3</v>
      </c>
      <c r="P29" s="20">
        <f>D29+G29+J29</f>
        <v>20</v>
      </c>
      <c r="Q29" s="21">
        <f>O29-P29</f>
        <v>-17</v>
      </c>
      <c r="R29" s="20">
        <v>4</v>
      </c>
    </row>
    <row r="30" spans="1:18" ht="15.75" customHeight="1">
      <c r="A30" s="9" t="s">
        <v>35</v>
      </c>
      <c r="B30" s="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7"/>
      <c r="R30" s="4"/>
    </row>
    <row r="31" spans="1:18" ht="15.75" customHeight="1">
      <c r="A31" s="10"/>
      <c r="B31" s="27" t="str">
        <f>(A32)</f>
        <v>FC.JNS</v>
      </c>
      <c r="C31" s="28"/>
      <c r="D31" s="29"/>
      <c r="E31" s="27" t="str">
        <f>(A33)</f>
        <v>千曲選抜U11</v>
      </c>
      <c r="F31" s="28"/>
      <c r="G31" s="29"/>
      <c r="H31" s="27" t="str">
        <f>(A34)</f>
        <v>FCｱﾋﾞｴｽ</v>
      </c>
      <c r="I31" s="28"/>
      <c r="J31" s="29"/>
      <c r="K31" s="27" t="str">
        <f>(A35)</f>
        <v>南松本</v>
      </c>
      <c r="L31" s="28"/>
      <c r="M31" s="30"/>
      <c r="N31" s="11" t="s">
        <v>10</v>
      </c>
      <c r="O31" s="12" t="s">
        <v>11</v>
      </c>
      <c r="P31" s="12" t="s">
        <v>12</v>
      </c>
      <c r="Q31" s="13" t="s">
        <v>13</v>
      </c>
      <c r="R31" s="12" t="s">
        <v>14</v>
      </c>
    </row>
    <row r="32" spans="1:18" ht="15.75" customHeight="1">
      <c r="A32" s="14" t="s">
        <v>36</v>
      </c>
      <c r="B32" s="31"/>
      <c r="C32" s="32"/>
      <c r="D32" s="33"/>
      <c r="E32" s="15">
        <v>2</v>
      </c>
      <c r="F32" s="16" t="s">
        <v>16</v>
      </c>
      <c r="G32" s="17">
        <v>1</v>
      </c>
      <c r="H32" s="18">
        <v>4</v>
      </c>
      <c r="I32" s="16" t="s">
        <v>16</v>
      </c>
      <c r="J32" s="17">
        <v>2</v>
      </c>
      <c r="K32" s="18">
        <v>8</v>
      </c>
      <c r="L32" s="16" t="s">
        <v>16</v>
      </c>
      <c r="M32" s="17">
        <v>0</v>
      </c>
      <c r="N32" s="19">
        <v>6</v>
      </c>
      <c r="O32" s="20">
        <f>E32+H32+K32</f>
        <v>14</v>
      </c>
      <c r="P32" s="20">
        <f>G32+J32+M32</f>
        <v>3</v>
      </c>
      <c r="Q32" s="21">
        <f>O32-P32</f>
        <v>11</v>
      </c>
      <c r="R32" s="20">
        <v>1</v>
      </c>
    </row>
    <row r="33" spans="1:18" ht="15.75" customHeight="1">
      <c r="A33" s="14" t="s">
        <v>37</v>
      </c>
      <c r="B33" s="22">
        <v>1</v>
      </c>
      <c r="C33" s="16" t="s">
        <v>16</v>
      </c>
      <c r="D33" s="17">
        <v>2</v>
      </c>
      <c r="E33" s="34"/>
      <c r="F33" s="35"/>
      <c r="G33" s="36"/>
      <c r="H33" s="15">
        <v>2</v>
      </c>
      <c r="I33" s="16" t="s">
        <v>16</v>
      </c>
      <c r="J33" s="17">
        <v>2</v>
      </c>
      <c r="K33" s="18">
        <v>2</v>
      </c>
      <c r="L33" s="16" t="s">
        <v>16</v>
      </c>
      <c r="M33" s="17">
        <v>4</v>
      </c>
      <c r="N33" s="19">
        <v>1</v>
      </c>
      <c r="O33" s="20">
        <f>B33+H33+K33</f>
        <v>5</v>
      </c>
      <c r="P33" s="20">
        <f>D33+J33+M33</f>
        <v>8</v>
      </c>
      <c r="Q33" s="21">
        <f>O33-P33</f>
        <v>-3</v>
      </c>
      <c r="R33" s="20">
        <v>4</v>
      </c>
    </row>
    <row r="34" spans="1:18" ht="15.75" customHeight="1">
      <c r="A34" s="14" t="s">
        <v>38</v>
      </c>
      <c r="B34" s="22">
        <v>2</v>
      </c>
      <c r="C34" s="16" t="s">
        <v>16</v>
      </c>
      <c r="D34" s="17">
        <v>4</v>
      </c>
      <c r="E34" s="18">
        <v>2</v>
      </c>
      <c r="F34" s="16" t="s">
        <v>16</v>
      </c>
      <c r="G34" s="17">
        <v>2</v>
      </c>
      <c r="H34" s="34"/>
      <c r="I34" s="35"/>
      <c r="J34" s="36"/>
      <c r="K34" s="15">
        <v>2</v>
      </c>
      <c r="L34" s="16" t="s">
        <v>16</v>
      </c>
      <c r="M34" s="17">
        <v>3</v>
      </c>
      <c r="N34" s="19">
        <v>1</v>
      </c>
      <c r="O34" s="20">
        <f>B34+E34+K34</f>
        <v>6</v>
      </c>
      <c r="P34" s="20">
        <f>D34+G34+M34</f>
        <v>9</v>
      </c>
      <c r="Q34" s="21">
        <f>O34-P34</f>
        <v>-3</v>
      </c>
      <c r="R34" s="20">
        <v>3</v>
      </c>
    </row>
    <row r="35" spans="1:18" ht="15.75" customHeight="1">
      <c r="A35" s="14" t="s">
        <v>39</v>
      </c>
      <c r="B35" s="22">
        <v>0</v>
      </c>
      <c r="C35" s="16" t="s">
        <v>16</v>
      </c>
      <c r="D35" s="17">
        <v>8</v>
      </c>
      <c r="E35" s="18">
        <v>4</v>
      </c>
      <c r="F35" s="16" t="s">
        <v>16</v>
      </c>
      <c r="G35" s="17">
        <v>2</v>
      </c>
      <c r="H35" s="18">
        <v>3</v>
      </c>
      <c r="I35" s="16" t="s">
        <v>16</v>
      </c>
      <c r="J35" s="17">
        <v>2</v>
      </c>
      <c r="K35" s="34"/>
      <c r="L35" s="35"/>
      <c r="M35" s="37"/>
      <c r="N35" s="19">
        <v>6</v>
      </c>
      <c r="O35" s="20">
        <f>B35+E35+H35</f>
        <v>7</v>
      </c>
      <c r="P35" s="20">
        <f>D35+G35+J35</f>
        <v>12</v>
      </c>
      <c r="Q35" s="21">
        <f>O35-P35</f>
        <v>-5</v>
      </c>
      <c r="R35" s="20">
        <v>2</v>
      </c>
    </row>
    <row r="36" spans="1:18" ht="15.75" customHeight="1">
      <c r="A36" s="9" t="s">
        <v>40</v>
      </c>
      <c r="B36" s="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7"/>
      <c r="R36" s="4"/>
    </row>
    <row r="37" spans="1:18" ht="15.75" customHeight="1">
      <c r="A37" s="10"/>
      <c r="B37" s="27" t="str">
        <f>(A38)</f>
        <v>屋　代</v>
      </c>
      <c r="C37" s="28"/>
      <c r="D37" s="29"/>
      <c r="E37" s="27" t="str">
        <f>(A39)</f>
        <v>裾花FC</v>
      </c>
      <c r="F37" s="28"/>
      <c r="G37" s="29"/>
      <c r="H37" s="27" t="str">
        <f>(A40)</f>
        <v>ARTISTA</v>
      </c>
      <c r="I37" s="28"/>
      <c r="J37" s="29"/>
      <c r="K37" s="27" t="str">
        <f>(A41)</f>
        <v>小千谷SC</v>
      </c>
      <c r="L37" s="28"/>
      <c r="M37" s="30"/>
      <c r="N37" s="11" t="s">
        <v>10</v>
      </c>
      <c r="O37" s="12" t="s">
        <v>11</v>
      </c>
      <c r="P37" s="12" t="s">
        <v>12</v>
      </c>
      <c r="Q37" s="13" t="s">
        <v>13</v>
      </c>
      <c r="R37" s="12" t="s">
        <v>14</v>
      </c>
    </row>
    <row r="38" spans="1:18" ht="15.75" customHeight="1">
      <c r="A38" s="14" t="s">
        <v>41</v>
      </c>
      <c r="B38" s="31"/>
      <c r="C38" s="32"/>
      <c r="D38" s="33"/>
      <c r="E38" s="15">
        <v>3</v>
      </c>
      <c r="F38" s="16" t="s">
        <v>16</v>
      </c>
      <c r="G38" s="17">
        <v>0</v>
      </c>
      <c r="H38" s="18">
        <v>16</v>
      </c>
      <c r="I38" s="16" t="s">
        <v>16</v>
      </c>
      <c r="J38" s="17">
        <v>0</v>
      </c>
      <c r="K38" s="18">
        <v>2</v>
      </c>
      <c r="L38" s="16" t="s">
        <v>16</v>
      </c>
      <c r="M38" s="17">
        <v>3</v>
      </c>
      <c r="N38" s="19">
        <v>6</v>
      </c>
      <c r="O38" s="20">
        <f>E38+H38+K38</f>
        <v>21</v>
      </c>
      <c r="P38" s="20">
        <f>G38+J38+M38</f>
        <v>3</v>
      </c>
      <c r="Q38" s="21">
        <f>O38-P38</f>
        <v>18</v>
      </c>
      <c r="R38" s="20">
        <v>2</v>
      </c>
    </row>
    <row r="39" spans="1:18" ht="15.75" customHeight="1">
      <c r="A39" s="14" t="s">
        <v>42</v>
      </c>
      <c r="B39" s="22">
        <v>0</v>
      </c>
      <c r="C39" s="16" t="s">
        <v>16</v>
      </c>
      <c r="D39" s="17">
        <v>3</v>
      </c>
      <c r="E39" s="34"/>
      <c r="F39" s="35"/>
      <c r="G39" s="36"/>
      <c r="H39" s="15">
        <v>6</v>
      </c>
      <c r="I39" s="16" t="s">
        <v>16</v>
      </c>
      <c r="J39" s="17">
        <v>0</v>
      </c>
      <c r="K39" s="18">
        <v>1</v>
      </c>
      <c r="L39" s="16" t="s">
        <v>16</v>
      </c>
      <c r="M39" s="17">
        <v>6</v>
      </c>
      <c r="N39" s="19">
        <v>3</v>
      </c>
      <c r="O39" s="20">
        <f>B39+H39+K39</f>
        <v>7</v>
      </c>
      <c r="P39" s="20">
        <f>D39+J39+M39</f>
        <v>9</v>
      </c>
      <c r="Q39" s="21">
        <f>O39-P39</f>
        <v>-2</v>
      </c>
      <c r="R39" s="20">
        <v>3</v>
      </c>
    </row>
    <row r="40" spans="1:18" ht="15.75" customHeight="1">
      <c r="A40" s="14" t="s">
        <v>43</v>
      </c>
      <c r="B40" s="22">
        <v>0</v>
      </c>
      <c r="C40" s="16" t="s">
        <v>16</v>
      </c>
      <c r="D40" s="17">
        <v>16</v>
      </c>
      <c r="E40" s="18">
        <v>0</v>
      </c>
      <c r="F40" s="16" t="s">
        <v>16</v>
      </c>
      <c r="G40" s="17">
        <v>6</v>
      </c>
      <c r="H40" s="34"/>
      <c r="I40" s="35"/>
      <c r="J40" s="36"/>
      <c r="K40" s="15">
        <v>0</v>
      </c>
      <c r="L40" s="16" t="s">
        <v>16</v>
      </c>
      <c r="M40" s="17">
        <v>13</v>
      </c>
      <c r="N40" s="19">
        <v>0</v>
      </c>
      <c r="O40" s="20">
        <f>B40+E40+K40</f>
        <v>0</v>
      </c>
      <c r="P40" s="20">
        <f>D40+G40+M40</f>
        <v>35</v>
      </c>
      <c r="Q40" s="21">
        <f>O40-P40</f>
        <v>-35</v>
      </c>
      <c r="R40" s="20">
        <v>4</v>
      </c>
    </row>
    <row r="41" spans="1:18" ht="15.75" customHeight="1">
      <c r="A41" s="14" t="s">
        <v>44</v>
      </c>
      <c r="B41" s="22">
        <v>3</v>
      </c>
      <c r="C41" s="16" t="s">
        <v>16</v>
      </c>
      <c r="D41" s="17">
        <v>2</v>
      </c>
      <c r="E41" s="18">
        <v>6</v>
      </c>
      <c r="F41" s="16" t="s">
        <v>16</v>
      </c>
      <c r="G41" s="17">
        <v>1</v>
      </c>
      <c r="H41" s="18">
        <v>13</v>
      </c>
      <c r="I41" s="16" t="s">
        <v>16</v>
      </c>
      <c r="J41" s="17">
        <v>0</v>
      </c>
      <c r="K41" s="34"/>
      <c r="L41" s="35"/>
      <c r="M41" s="37"/>
      <c r="N41" s="19">
        <v>9</v>
      </c>
      <c r="O41" s="20">
        <f>B41+E41+H41</f>
        <v>22</v>
      </c>
      <c r="P41" s="20">
        <f>D41+G41+J41</f>
        <v>3</v>
      </c>
      <c r="Q41" s="21">
        <f>O41-P41</f>
        <v>19</v>
      </c>
      <c r="R41" s="20">
        <v>1</v>
      </c>
    </row>
    <row r="42" spans="1:18" ht="15.75" customHeight="1">
      <c r="A42" s="9" t="s">
        <v>45</v>
      </c>
      <c r="B42" s="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  <c r="R42" s="4"/>
    </row>
    <row r="43" spans="1:18" ht="15.75" customHeight="1">
      <c r="A43" s="10"/>
      <c r="B43" s="27" t="str">
        <f>(A44)</f>
        <v>昭和FC</v>
      </c>
      <c r="C43" s="28"/>
      <c r="D43" s="29"/>
      <c r="E43" s="27" t="str">
        <f>(A45)</f>
        <v>茅野玉川</v>
      </c>
      <c r="F43" s="28"/>
      <c r="G43" s="29"/>
      <c r="H43" s="27" t="str">
        <f>(A46)</f>
        <v>FC Cano</v>
      </c>
      <c r="I43" s="28"/>
      <c r="J43" s="29"/>
      <c r="K43" s="27" t="str">
        <f>(A47)</f>
        <v>日野FC</v>
      </c>
      <c r="L43" s="28"/>
      <c r="M43" s="30"/>
      <c r="N43" s="11" t="s">
        <v>10</v>
      </c>
      <c r="O43" s="12" t="s">
        <v>11</v>
      </c>
      <c r="P43" s="12" t="s">
        <v>12</v>
      </c>
      <c r="Q43" s="13" t="s">
        <v>13</v>
      </c>
      <c r="R43" s="12" t="s">
        <v>14</v>
      </c>
    </row>
    <row r="44" spans="1:18" ht="15.75" customHeight="1">
      <c r="A44" s="14" t="s">
        <v>46</v>
      </c>
      <c r="B44" s="31"/>
      <c r="C44" s="32"/>
      <c r="D44" s="33"/>
      <c r="E44" s="15">
        <v>2</v>
      </c>
      <c r="F44" s="16" t="s">
        <v>16</v>
      </c>
      <c r="G44" s="17">
        <v>2</v>
      </c>
      <c r="H44" s="18">
        <v>5</v>
      </c>
      <c r="I44" s="16" t="s">
        <v>16</v>
      </c>
      <c r="J44" s="17">
        <v>2</v>
      </c>
      <c r="K44" s="18">
        <v>4</v>
      </c>
      <c r="L44" s="16" t="s">
        <v>16</v>
      </c>
      <c r="M44" s="17">
        <v>2</v>
      </c>
      <c r="N44" s="19">
        <v>7</v>
      </c>
      <c r="O44" s="20">
        <f>E44+H44+K44</f>
        <v>11</v>
      </c>
      <c r="P44" s="20">
        <f>G44+J44+M44</f>
        <v>6</v>
      </c>
      <c r="Q44" s="21">
        <f>O44-P44</f>
        <v>5</v>
      </c>
      <c r="R44" s="20">
        <v>2</v>
      </c>
    </row>
    <row r="45" spans="1:18" ht="15.75" customHeight="1">
      <c r="A45" s="14" t="s">
        <v>47</v>
      </c>
      <c r="B45" s="22">
        <v>2</v>
      </c>
      <c r="C45" s="16" t="s">
        <v>16</v>
      </c>
      <c r="D45" s="17">
        <v>2</v>
      </c>
      <c r="E45" s="34"/>
      <c r="F45" s="35"/>
      <c r="G45" s="36"/>
      <c r="H45" s="15">
        <v>9</v>
      </c>
      <c r="I45" s="16" t="s">
        <v>16</v>
      </c>
      <c r="J45" s="17">
        <v>1</v>
      </c>
      <c r="K45" s="18">
        <v>5</v>
      </c>
      <c r="L45" s="16" t="s">
        <v>16</v>
      </c>
      <c r="M45" s="17">
        <v>1</v>
      </c>
      <c r="N45" s="19">
        <v>7</v>
      </c>
      <c r="O45" s="20">
        <f>B45+H45+K45</f>
        <v>16</v>
      </c>
      <c r="P45" s="20">
        <f>D45+J45+M45</f>
        <v>4</v>
      </c>
      <c r="Q45" s="21">
        <f>O45-P45</f>
        <v>12</v>
      </c>
      <c r="R45" s="20">
        <v>1</v>
      </c>
    </row>
    <row r="46" spans="1:18" ht="15.75" customHeight="1">
      <c r="A46" s="14" t="s">
        <v>48</v>
      </c>
      <c r="B46" s="22">
        <v>2</v>
      </c>
      <c r="C46" s="16" t="s">
        <v>16</v>
      </c>
      <c r="D46" s="17">
        <v>5</v>
      </c>
      <c r="E46" s="18">
        <v>1</v>
      </c>
      <c r="F46" s="16" t="s">
        <v>16</v>
      </c>
      <c r="G46" s="17">
        <v>9</v>
      </c>
      <c r="H46" s="34"/>
      <c r="I46" s="35"/>
      <c r="J46" s="36"/>
      <c r="K46" s="15">
        <v>1</v>
      </c>
      <c r="L46" s="16" t="s">
        <v>16</v>
      </c>
      <c r="M46" s="17">
        <v>0</v>
      </c>
      <c r="N46" s="19">
        <v>3</v>
      </c>
      <c r="O46" s="20">
        <f>B46+E46+K46</f>
        <v>4</v>
      </c>
      <c r="P46" s="20">
        <f>D46+G46+M46</f>
        <v>14</v>
      </c>
      <c r="Q46" s="21">
        <f>O46-P46</f>
        <v>-10</v>
      </c>
      <c r="R46" s="20">
        <v>3</v>
      </c>
    </row>
    <row r="47" spans="1:18" ht="15.75" customHeight="1">
      <c r="A47" s="14" t="s">
        <v>49</v>
      </c>
      <c r="B47" s="22">
        <v>2</v>
      </c>
      <c r="C47" s="16" t="s">
        <v>16</v>
      </c>
      <c r="D47" s="17">
        <v>4</v>
      </c>
      <c r="E47" s="18">
        <v>1</v>
      </c>
      <c r="F47" s="16" t="s">
        <v>16</v>
      </c>
      <c r="G47" s="17">
        <v>5</v>
      </c>
      <c r="H47" s="18">
        <v>0</v>
      </c>
      <c r="I47" s="16" t="s">
        <v>16</v>
      </c>
      <c r="J47" s="17">
        <v>1</v>
      </c>
      <c r="K47" s="34"/>
      <c r="L47" s="35"/>
      <c r="M47" s="37"/>
      <c r="N47" s="19">
        <v>0</v>
      </c>
      <c r="O47" s="20">
        <f>B47+E47+H47</f>
        <v>3</v>
      </c>
      <c r="P47" s="20">
        <f>D47+G47+J47</f>
        <v>10</v>
      </c>
      <c r="Q47" s="21">
        <f>O47-P47</f>
        <v>-7</v>
      </c>
      <c r="R47" s="20">
        <v>4</v>
      </c>
    </row>
    <row r="48" spans="1:18" ht="15.75" customHeight="1">
      <c r="A48" s="9" t="s">
        <v>50</v>
      </c>
      <c r="B48" s="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"/>
      <c r="R48" s="4"/>
    </row>
    <row r="49" spans="1:18" ht="15.75" customHeight="1">
      <c r="A49" s="10"/>
      <c r="B49" s="27" t="str">
        <f>(A50)</f>
        <v>浅　川</v>
      </c>
      <c r="C49" s="28"/>
      <c r="D49" s="29"/>
      <c r="E49" s="27" t="str">
        <f>(A51)</f>
        <v>埴　生</v>
      </c>
      <c r="F49" s="28"/>
      <c r="G49" s="29"/>
      <c r="H49" s="27" t="str">
        <f>(A52)</f>
        <v>JFC須坂</v>
      </c>
      <c r="I49" s="28"/>
      <c r="J49" s="29"/>
      <c r="K49" s="27" t="str">
        <f>(A53)</f>
        <v>桃李</v>
      </c>
      <c r="L49" s="28"/>
      <c r="M49" s="30"/>
      <c r="N49" s="11" t="s">
        <v>10</v>
      </c>
      <c r="O49" s="12" t="s">
        <v>11</v>
      </c>
      <c r="P49" s="12" t="s">
        <v>12</v>
      </c>
      <c r="Q49" s="13" t="s">
        <v>13</v>
      </c>
      <c r="R49" s="12" t="s">
        <v>14</v>
      </c>
    </row>
    <row r="50" spans="1:18" ht="15.75" customHeight="1">
      <c r="A50" s="14" t="s">
        <v>51</v>
      </c>
      <c r="B50" s="31"/>
      <c r="C50" s="32"/>
      <c r="D50" s="33"/>
      <c r="E50" s="15">
        <v>5</v>
      </c>
      <c r="F50" s="16" t="s">
        <v>16</v>
      </c>
      <c r="G50" s="17">
        <v>4</v>
      </c>
      <c r="H50" s="18">
        <v>4</v>
      </c>
      <c r="I50" s="16" t="s">
        <v>16</v>
      </c>
      <c r="J50" s="17">
        <v>8</v>
      </c>
      <c r="K50" s="18">
        <v>3</v>
      </c>
      <c r="L50" s="16" t="s">
        <v>16</v>
      </c>
      <c r="M50" s="17">
        <v>5</v>
      </c>
      <c r="N50" s="19">
        <v>3</v>
      </c>
      <c r="O50" s="20">
        <f>E50+H50+K50</f>
        <v>12</v>
      </c>
      <c r="P50" s="20">
        <f>G50+J50+M50</f>
        <v>17</v>
      </c>
      <c r="Q50" s="21">
        <f>O50-P50</f>
        <v>-5</v>
      </c>
      <c r="R50" s="20">
        <v>3</v>
      </c>
    </row>
    <row r="51" spans="1:18" ht="15.75" customHeight="1">
      <c r="A51" s="14" t="s">
        <v>52</v>
      </c>
      <c r="B51" s="22">
        <v>4</v>
      </c>
      <c r="C51" s="16" t="s">
        <v>16</v>
      </c>
      <c r="D51" s="17">
        <v>5</v>
      </c>
      <c r="E51" s="34"/>
      <c r="F51" s="35"/>
      <c r="G51" s="36"/>
      <c r="H51" s="15">
        <v>2</v>
      </c>
      <c r="I51" s="16" t="s">
        <v>16</v>
      </c>
      <c r="J51" s="17">
        <v>3</v>
      </c>
      <c r="K51" s="18">
        <v>2</v>
      </c>
      <c r="L51" s="16" t="s">
        <v>16</v>
      </c>
      <c r="M51" s="17">
        <v>3</v>
      </c>
      <c r="N51" s="19">
        <v>0</v>
      </c>
      <c r="O51" s="20">
        <f>B51+H51+K51</f>
        <v>8</v>
      </c>
      <c r="P51" s="20">
        <f>D51+J51+M51</f>
        <v>11</v>
      </c>
      <c r="Q51" s="21">
        <f>O51-P51</f>
        <v>-3</v>
      </c>
      <c r="R51" s="20">
        <v>4</v>
      </c>
    </row>
    <row r="52" spans="1:18" ht="15.75" customHeight="1">
      <c r="A52" s="14" t="s">
        <v>53</v>
      </c>
      <c r="B52" s="22">
        <v>8</v>
      </c>
      <c r="C52" s="16" t="s">
        <v>16</v>
      </c>
      <c r="D52" s="17">
        <v>4</v>
      </c>
      <c r="E52" s="18">
        <v>3</v>
      </c>
      <c r="F52" s="16" t="s">
        <v>16</v>
      </c>
      <c r="G52" s="17">
        <v>2</v>
      </c>
      <c r="H52" s="34"/>
      <c r="I52" s="35"/>
      <c r="J52" s="36"/>
      <c r="K52" s="15">
        <v>3</v>
      </c>
      <c r="L52" s="16" t="s">
        <v>16</v>
      </c>
      <c r="M52" s="17">
        <v>2</v>
      </c>
      <c r="N52" s="19">
        <v>9</v>
      </c>
      <c r="O52" s="20">
        <f>B52+E52+K52</f>
        <v>14</v>
      </c>
      <c r="P52" s="20">
        <f>D52+G52+M52</f>
        <v>8</v>
      </c>
      <c r="Q52" s="21">
        <f>O52-P52</f>
        <v>6</v>
      </c>
      <c r="R52" s="20">
        <v>1</v>
      </c>
    </row>
    <row r="53" spans="1:18" ht="15.75" customHeight="1">
      <c r="A53" s="14" t="s">
        <v>54</v>
      </c>
      <c r="B53" s="22">
        <v>5</v>
      </c>
      <c r="C53" s="16" t="s">
        <v>16</v>
      </c>
      <c r="D53" s="17">
        <v>3</v>
      </c>
      <c r="E53" s="18">
        <v>3</v>
      </c>
      <c r="F53" s="16" t="s">
        <v>16</v>
      </c>
      <c r="G53" s="17">
        <v>2</v>
      </c>
      <c r="H53" s="24">
        <v>2</v>
      </c>
      <c r="I53" s="16" t="s">
        <v>16</v>
      </c>
      <c r="J53" s="17">
        <v>3</v>
      </c>
      <c r="K53" s="34"/>
      <c r="L53" s="35"/>
      <c r="M53" s="37"/>
      <c r="N53" s="19">
        <v>6</v>
      </c>
      <c r="O53" s="20">
        <f>B53+E53+H53</f>
        <v>10</v>
      </c>
      <c r="P53" s="20">
        <f>D53+G53+J53</f>
        <v>8</v>
      </c>
      <c r="Q53" s="21">
        <f>O53-P53</f>
        <v>2</v>
      </c>
      <c r="R53" s="20">
        <v>2</v>
      </c>
    </row>
  </sheetData>
  <sheetProtection/>
  <mergeCells count="68">
    <mergeCell ref="H49:J49"/>
    <mergeCell ref="K49:M49"/>
    <mergeCell ref="B50:D50"/>
    <mergeCell ref="E51:G51"/>
    <mergeCell ref="H52:J52"/>
    <mergeCell ref="K53:M53"/>
    <mergeCell ref="B44:D44"/>
    <mergeCell ref="E45:G45"/>
    <mergeCell ref="H46:J46"/>
    <mergeCell ref="K47:M47"/>
    <mergeCell ref="B49:D49"/>
    <mergeCell ref="E49:G49"/>
    <mergeCell ref="B38:D38"/>
    <mergeCell ref="E39:G39"/>
    <mergeCell ref="H40:J40"/>
    <mergeCell ref="K41:M41"/>
    <mergeCell ref="B43:D43"/>
    <mergeCell ref="E43:G43"/>
    <mergeCell ref="H43:J43"/>
    <mergeCell ref="K43:M43"/>
    <mergeCell ref="B32:D32"/>
    <mergeCell ref="E33:G33"/>
    <mergeCell ref="H34:J34"/>
    <mergeCell ref="K35:M35"/>
    <mergeCell ref="B37:D37"/>
    <mergeCell ref="E37:G37"/>
    <mergeCell ref="H37:J37"/>
    <mergeCell ref="K37:M37"/>
    <mergeCell ref="B26:D26"/>
    <mergeCell ref="E27:G27"/>
    <mergeCell ref="H28:J28"/>
    <mergeCell ref="K29:M29"/>
    <mergeCell ref="B31:D31"/>
    <mergeCell ref="E31:G31"/>
    <mergeCell ref="H31:J31"/>
    <mergeCell ref="K31:M31"/>
    <mergeCell ref="B20:D20"/>
    <mergeCell ref="E21:G21"/>
    <mergeCell ref="H22:J22"/>
    <mergeCell ref="K23:M23"/>
    <mergeCell ref="B25:D25"/>
    <mergeCell ref="E25:G25"/>
    <mergeCell ref="H25:J25"/>
    <mergeCell ref="K25:M25"/>
    <mergeCell ref="B14:D14"/>
    <mergeCell ref="E15:G15"/>
    <mergeCell ref="H16:J16"/>
    <mergeCell ref="K17:M17"/>
    <mergeCell ref="B19:D19"/>
    <mergeCell ref="E19:G19"/>
    <mergeCell ref="H19:J19"/>
    <mergeCell ref="K19:M19"/>
    <mergeCell ref="B8:D8"/>
    <mergeCell ref="E9:G9"/>
    <mergeCell ref="H10:J10"/>
    <mergeCell ref="K11:M11"/>
    <mergeCell ref="B13:D13"/>
    <mergeCell ref="E13:G13"/>
    <mergeCell ref="H13:J13"/>
    <mergeCell ref="K13:M13"/>
    <mergeCell ref="C1:Q1"/>
    <mergeCell ref="F5:G5"/>
    <mergeCell ref="I5:J5"/>
    <mergeCell ref="L5:M5"/>
    <mergeCell ref="B7:D7"/>
    <mergeCell ref="E7:G7"/>
    <mergeCell ref="H7:J7"/>
    <mergeCell ref="K7:M7"/>
  </mergeCells>
  <printOptions/>
  <pageMargins left="0.5905511811023623" right="0.3937007874015748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se-ji</dc:creator>
  <cp:keywords/>
  <dc:description/>
  <cp:lastModifiedBy>se-ji</cp:lastModifiedBy>
  <dcterms:created xsi:type="dcterms:W3CDTF">2009-02-27T15:20:50Z</dcterms:created>
  <dcterms:modified xsi:type="dcterms:W3CDTF">2009-02-27T16:20:34Z</dcterms:modified>
  <cp:category/>
  <cp:version/>
  <cp:contentType/>
  <cp:contentStatus/>
</cp:coreProperties>
</file>